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hunterindustries365-my.sharepoint.com/personal/carl_eberts_hunterindustries_com/Documents/Documents/Marketing Assets/"/>
    </mc:Choice>
  </mc:AlternateContent>
  <xr:revisionPtr revIDLastSave="9" documentId="8_{CB48120E-7782-4583-9383-2E3D2B773BC4}" xr6:coauthVersionLast="45" xr6:coauthVersionMax="45" xr10:uidLastSave="{0520FB7D-12BC-4588-A6EB-49CB8C2844A4}"/>
  <bookViews>
    <workbookView xWindow="36720" yWindow="1590" windowWidth="16470" windowHeight="14565" xr2:uid="{61515FBB-3B6C-AA43-B378-76A920549D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1" l="1"/>
  <c r="D19" i="1"/>
  <c r="D35" i="1"/>
  <c r="D18" i="1"/>
  <c r="D17" i="1"/>
  <c r="D15" i="1"/>
  <c r="D13" i="1" l="1"/>
  <c r="D14" i="1" l="1"/>
  <c r="D37" i="1" l="1"/>
</calcChain>
</file>

<file path=xl/sharedStrings.xml><?xml version="1.0" encoding="utf-8"?>
<sst xmlns="http://schemas.openxmlformats.org/spreadsheetml/2006/main" count="28" uniqueCount="28">
  <si>
    <t>Course name</t>
  </si>
  <si>
    <t>Zone number</t>
  </si>
  <si>
    <t>Date of audit</t>
  </si>
  <si>
    <t>Rotor model</t>
  </si>
  <si>
    <t>Rotor brand</t>
  </si>
  <si>
    <t>Rotor head type</t>
  </si>
  <si>
    <t>Number of LQ (lower quarter) catch cans</t>
  </si>
  <si>
    <t>LQ distribution uniformity</t>
  </si>
  <si>
    <t>Catch can numbers</t>
  </si>
  <si>
    <t>Choose a total number of catch cans that is divisible by 4</t>
  </si>
  <si>
    <t>Choose the lowest quarter of cans and input them in LQ column below</t>
  </si>
  <si>
    <r>
      <rPr>
        <b/>
        <sz val="14"/>
        <color theme="1"/>
        <rFont val="Arial"/>
        <family val="2"/>
      </rPr>
      <t>GOLF IRRIGATION  |</t>
    </r>
    <r>
      <rPr>
        <sz val="14"/>
        <color theme="1"/>
        <rFont val="Arial"/>
        <family val="2"/>
      </rPr>
      <t xml:space="preserve">  </t>
    </r>
    <r>
      <rPr>
        <i/>
        <sz val="14"/>
        <color theme="1"/>
        <rFont val="Arial"/>
        <family val="2"/>
      </rPr>
      <t>Built on Innovation®</t>
    </r>
  </si>
  <si>
    <t>Audit performed by</t>
  </si>
  <si>
    <t>Contact by phone</t>
  </si>
  <si>
    <t>LQ catch cans</t>
  </si>
  <si>
    <t>Contact by email</t>
  </si>
  <si>
    <t>Hunter Industries Inc.</t>
  </si>
  <si>
    <t>Run time multiplier SC (scheduling coefficient)</t>
  </si>
  <si>
    <t>Amount (mL)</t>
  </si>
  <si>
    <t>Run time (minutes)</t>
  </si>
  <si>
    <t>Total catch amount (mL)</t>
  </si>
  <si>
    <t>Average catch amount (mL)</t>
  </si>
  <si>
    <t>Average LQ catch amount (mL)</t>
  </si>
  <si>
    <t>Total LQ catch amount (mL)</t>
  </si>
  <si>
    <t>Precipitation rate (in/hr)</t>
  </si>
  <si>
    <t>Total distance (feet)</t>
  </si>
  <si>
    <t>Audit area (yard square)</t>
  </si>
  <si>
    <t xml:space="preserve">Total number of catch cans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</si>
</sst>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2"/>
      <color theme="1"/>
      <name val="Calibri"/>
      <family val="2"/>
      <scheme val="minor"/>
    </font>
    <font>
      <sz val="14"/>
      <color theme="1"/>
      <name val="Arial"/>
      <family val="2"/>
    </font>
    <font>
      <b/>
      <sz val="14"/>
      <color theme="1"/>
      <name val="Arial"/>
      <family val="2"/>
    </font>
    <font>
      <sz val="14"/>
      <color theme="0"/>
      <name val="Arial"/>
      <family val="2"/>
    </font>
    <font>
      <b/>
      <sz val="14"/>
      <color theme="0"/>
      <name val="Arial"/>
      <family val="2"/>
    </font>
    <font>
      <b/>
      <sz val="18"/>
      <color theme="1"/>
      <name val="Arial"/>
      <family val="2"/>
    </font>
    <font>
      <i/>
      <sz val="14"/>
      <color theme="1"/>
      <name val="Arial"/>
      <family val="2"/>
    </font>
    <font>
      <u/>
      <sz val="12"/>
      <color theme="10"/>
      <name val="Calibri"/>
      <family val="2"/>
      <scheme val="minor"/>
    </font>
    <font>
      <b/>
      <sz val="14"/>
      <name val="Arial"/>
      <family val="2"/>
    </font>
    <font>
      <u/>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47">
    <xf numFmtId="0" fontId="0" fillId="0" borderId="0" xfId="0"/>
    <xf numFmtId="0" fontId="2" fillId="0" borderId="0" xfId="0" applyFont="1" applyAlignment="1">
      <alignment horizontal="right" vertical="center"/>
    </xf>
    <xf numFmtId="0" fontId="2" fillId="0" borderId="0" xfId="0" applyFont="1" applyAlignment="1">
      <alignment vertical="center"/>
    </xf>
    <xf numFmtId="0" fontId="3" fillId="0" borderId="0" xfId="0" applyFont="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vertical="center"/>
    </xf>
    <xf numFmtId="0" fontId="2" fillId="0" borderId="7" xfId="0" applyFont="1" applyBorder="1" applyAlignment="1">
      <alignment horizontal="right" vertical="center"/>
    </xf>
    <xf numFmtId="0" fontId="2" fillId="0" borderId="8" xfId="0" applyFont="1" applyBorder="1" applyAlignment="1">
      <alignmen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15" fontId="3" fillId="2" borderId="6" xfId="0" applyNumberFormat="1" applyFont="1" applyFill="1" applyBorder="1" applyAlignment="1">
      <alignment horizontal="left" vertical="center"/>
    </xf>
    <xf numFmtId="0" fontId="3" fillId="2" borderId="9"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3" borderId="5" xfId="0" applyFont="1" applyFill="1" applyBorder="1" applyAlignment="1">
      <alignment horizontal="right"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2" fillId="3" borderId="0" xfId="0" applyFont="1" applyFill="1" applyBorder="1" applyAlignment="1">
      <alignment horizontal="right" vertical="center"/>
    </xf>
    <xf numFmtId="0" fontId="5" fillId="3" borderId="6" xfId="0" applyFont="1" applyFill="1" applyBorder="1" applyAlignment="1">
      <alignment horizontal="right" vertical="center"/>
    </xf>
    <xf numFmtId="0" fontId="4" fillId="3" borderId="0" xfId="0" applyFont="1" applyFill="1" applyBorder="1" applyAlignment="1">
      <alignment horizontal="right" vertical="center"/>
    </xf>
    <xf numFmtId="0" fontId="4" fillId="3" borderId="5" xfId="0" applyFont="1" applyFill="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vertical="center"/>
    </xf>
    <xf numFmtId="0" fontId="2" fillId="0" borderId="18" xfId="0" applyFont="1" applyBorder="1" applyAlignment="1">
      <alignment horizontal="right" vertical="center"/>
    </xf>
    <xf numFmtId="0" fontId="2" fillId="0" borderId="20" xfId="0" applyFont="1" applyBorder="1" applyAlignment="1">
      <alignment horizontal="right" vertical="center"/>
    </xf>
    <xf numFmtId="0" fontId="2" fillId="0" borderId="21" xfId="0" applyFont="1" applyBorder="1" applyAlignment="1">
      <alignment vertical="center"/>
    </xf>
    <xf numFmtId="0" fontId="2" fillId="0" borderId="3" xfId="0" applyFont="1" applyBorder="1" applyAlignment="1">
      <alignment horizontal="right"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4" xfId="0" applyFont="1" applyFill="1" applyBorder="1" applyAlignment="1">
      <alignment horizontal="left" vertical="center"/>
    </xf>
    <xf numFmtId="0" fontId="3" fillId="0" borderId="11" xfId="0" applyFont="1" applyFill="1" applyBorder="1" applyAlignment="1">
      <alignment horizontal="center" vertical="center"/>
    </xf>
    <xf numFmtId="0" fontId="9" fillId="2" borderId="0" xfId="0" applyFont="1" applyFill="1" applyAlignment="1">
      <alignment horizontal="left" vertical="center"/>
    </xf>
    <xf numFmtId="0" fontId="10" fillId="2" borderId="0" xfId="2" applyFont="1" applyFill="1" applyAlignment="1">
      <alignment horizontal="left" vertical="center"/>
    </xf>
    <xf numFmtId="9" fontId="6" fillId="0" borderId="17" xfId="1" applyFont="1" applyFill="1" applyBorder="1" applyAlignment="1">
      <alignment horizontal="left" vertical="center"/>
    </xf>
    <xf numFmtId="2" fontId="6" fillId="0" borderId="19" xfId="0" applyNumberFormat="1" applyFont="1" applyFill="1" applyBorder="1" applyAlignment="1">
      <alignment horizontal="left" vertical="center"/>
    </xf>
    <xf numFmtId="2" fontId="6" fillId="0" borderId="22" xfId="0" applyNumberFormat="1" applyFont="1" applyFill="1" applyBorder="1" applyAlignment="1">
      <alignment horizontal="left"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537482</xdr:colOff>
      <xdr:row>51</xdr:row>
      <xdr:rowOff>300929</xdr:rowOff>
    </xdr:from>
    <xdr:to>
      <xdr:col>6</xdr:col>
      <xdr:colOff>1458232</xdr:colOff>
      <xdr:row>53</xdr:row>
      <xdr:rowOff>284842</xdr:rowOff>
    </xdr:to>
    <xdr:pic>
      <xdr:nvPicPr>
        <xdr:cNvPr id="2" name="Picture 1">
          <a:extLst>
            <a:ext uri="{FF2B5EF4-FFF2-40B4-BE49-F238E27FC236}">
              <a16:creationId xmlns:a16="http://schemas.microsoft.com/office/drawing/2014/main" id="{94DA2EE7-7B83-7443-AEFF-F5C6A0E19AEB}"/>
            </a:ext>
          </a:extLst>
        </xdr:cNvPr>
        <xdr:cNvPicPr>
          <a:picLocks noChangeAspect="1"/>
        </xdr:cNvPicPr>
      </xdr:nvPicPr>
      <xdr:blipFill>
        <a:blip xmlns:r="http://schemas.openxmlformats.org/officeDocument/2006/relationships" r:embed="rId1"/>
        <a:stretch>
          <a:fillRect/>
        </a:stretch>
      </xdr:blipFill>
      <xdr:spPr>
        <a:xfrm>
          <a:off x="7123340" y="15949143"/>
          <a:ext cx="2737303" cy="609842"/>
        </a:xfrm>
        <a:prstGeom prst="rect">
          <a:avLst/>
        </a:prstGeom>
      </xdr:spPr>
    </xdr:pic>
    <xdr:clientData/>
  </xdr:twoCellAnchor>
  <xdr:twoCellAnchor>
    <xdr:from>
      <xdr:col>1</xdr:col>
      <xdr:colOff>0</xdr:colOff>
      <xdr:row>38</xdr:row>
      <xdr:rowOff>129268</xdr:rowOff>
    </xdr:from>
    <xdr:to>
      <xdr:col>4</xdr:col>
      <xdr:colOff>61231</xdr:colOff>
      <xdr:row>45</xdr:row>
      <xdr:rowOff>61232</xdr:rowOff>
    </xdr:to>
    <xdr:sp macro="" textlink="">
      <xdr:nvSpPr>
        <xdr:cNvPr id="3" name="TextBox 2">
          <a:extLst>
            <a:ext uri="{FF2B5EF4-FFF2-40B4-BE49-F238E27FC236}">
              <a16:creationId xmlns:a16="http://schemas.microsoft.com/office/drawing/2014/main" id="{1B0C80C1-33A0-45D6-8602-4CB10784E0A6}"/>
            </a:ext>
          </a:extLst>
        </xdr:cNvPr>
        <xdr:cNvSpPr txBox="1"/>
      </xdr:nvSpPr>
      <xdr:spPr>
        <a:xfrm>
          <a:off x="0" y="12021911"/>
          <a:ext cx="6429374" cy="2122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Arial" panose="020B0604020202020204" pitchFamily="34" charset="0"/>
              <a:cs typeface="Arial" panose="020B0604020202020204" pitchFamily="34" charset="0"/>
            </a:rPr>
            <a:t>Hunter Industries takes pride in partnering with Golf experts and professionals worldwide to provide the support they need to conceptualize, design, and maintain pristine, highly playable courses.</a:t>
          </a:r>
          <a:br>
            <a:rPr lang="en-US" sz="1400">
              <a:latin typeface="Arial" panose="020B0604020202020204" pitchFamily="34" charset="0"/>
              <a:cs typeface="Arial" panose="020B0604020202020204" pitchFamily="34" charset="0"/>
            </a:rPr>
          </a:br>
          <a:br>
            <a:rPr lang="en-US" sz="1400">
              <a:latin typeface="Arial" panose="020B0604020202020204" pitchFamily="34" charset="0"/>
              <a:cs typeface="Arial" panose="020B0604020202020204" pitchFamily="34" charset="0"/>
            </a:rPr>
          </a:br>
          <a:r>
            <a:rPr lang="en-US" sz="1400">
              <a:latin typeface="Arial" panose="020B0604020202020204" pitchFamily="34" charset="0"/>
              <a:cs typeface="Arial" panose="020B0604020202020204" pitchFamily="34" charset="0"/>
            </a:rPr>
            <a:t>As a global irrigation leader for over 30 years, Hunter has developed the technology and infrastructure to create a new class of golf irrigation solutions. With our combination of efficiency, durability, and unwavering support, there's no easier way to keep an immaculate course than with our products in the ground and our people on your side.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B0C0-B245-C141-B9A3-5F2848FABCB3}">
  <sheetPr>
    <pageSetUpPr fitToPage="1"/>
  </sheetPr>
  <dimension ref="B1:G54"/>
  <sheetViews>
    <sheetView tabSelected="1" topLeftCell="A13" zoomScale="80" zoomScaleNormal="80" workbookViewId="0">
      <selection activeCell="B30" sqref="B30"/>
    </sheetView>
  </sheetViews>
  <sheetFormatPr defaultColWidth="10.83203125" defaultRowHeight="25" customHeight="1" x14ac:dyDescent="0.35"/>
  <cols>
    <col min="1" max="1" width="1.33203125" style="2" customWidth="1"/>
    <col min="2" max="2" width="49.83203125" style="1" customWidth="1"/>
    <col min="3" max="3" width="2.83203125" style="2" customWidth="1"/>
    <col min="4" max="4" width="30.83203125" style="14" customWidth="1"/>
    <col min="5" max="5" width="2.83203125" style="2" customWidth="1"/>
    <col min="6" max="7" width="23.83203125" style="14" customWidth="1"/>
    <col min="8" max="16384" width="10.83203125" style="2"/>
  </cols>
  <sheetData>
    <row r="1" spans="2:7" ht="9" customHeight="1" x14ac:dyDescent="0.35"/>
    <row r="2" spans="2:7" ht="25" customHeight="1" x14ac:dyDescent="0.35">
      <c r="B2" s="4" t="s">
        <v>0</v>
      </c>
      <c r="C2" s="5"/>
      <c r="D2" s="10"/>
      <c r="F2" s="21" t="s">
        <v>8</v>
      </c>
      <c r="G2" s="41" t="s">
        <v>18</v>
      </c>
    </row>
    <row r="3" spans="2:7" ht="25" customHeight="1" x14ac:dyDescent="0.35">
      <c r="B3" s="6" t="s">
        <v>1</v>
      </c>
      <c r="C3" s="7"/>
      <c r="D3" s="11"/>
      <c r="F3" s="18">
        <v>1</v>
      </c>
      <c r="G3" s="16"/>
    </row>
    <row r="4" spans="2:7" ht="25" customHeight="1" x14ac:dyDescent="0.35">
      <c r="B4" s="6" t="s">
        <v>2</v>
      </c>
      <c r="C4" s="7"/>
      <c r="D4" s="12"/>
      <c r="F4" s="18">
        <v>2</v>
      </c>
      <c r="G4" s="16"/>
    </row>
    <row r="5" spans="2:7" ht="25" customHeight="1" x14ac:dyDescent="0.35">
      <c r="B5" s="6" t="s">
        <v>4</v>
      </c>
      <c r="C5" s="7"/>
      <c r="D5" s="11"/>
      <c r="F5" s="18">
        <v>3</v>
      </c>
      <c r="G5" s="16"/>
    </row>
    <row r="6" spans="2:7" ht="25" customHeight="1" x14ac:dyDescent="0.35">
      <c r="B6" s="6" t="s">
        <v>3</v>
      </c>
      <c r="C6" s="7"/>
      <c r="D6" s="11"/>
      <c r="F6" s="18">
        <v>4</v>
      </c>
      <c r="G6" s="16"/>
    </row>
    <row r="7" spans="2:7" ht="25" customHeight="1" x14ac:dyDescent="0.35">
      <c r="B7" s="6" t="s">
        <v>5</v>
      </c>
      <c r="C7" s="7"/>
      <c r="D7" s="11"/>
      <c r="F7" s="18">
        <v>5</v>
      </c>
      <c r="G7" s="16"/>
    </row>
    <row r="8" spans="2:7" ht="25" customHeight="1" x14ac:dyDescent="0.35">
      <c r="B8" s="6" t="s">
        <v>25</v>
      </c>
      <c r="C8" s="7"/>
      <c r="D8" s="11"/>
      <c r="F8" s="18">
        <v>6</v>
      </c>
      <c r="G8" s="16"/>
    </row>
    <row r="9" spans="2:7" ht="25" customHeight="1" x14ac:dyDescent="0.35">
      <c r="B9" s="6" t="s">
        <v>26</v>
      </c>
      <c r="C9" s="7"/>
      <c r="D9" s="11"/>
      <c r="F9" s="18">
        <v>7</v>
      </c>
      <c r="G9" s="16"/>
    </row>
    <row r="10" spans="2:7" ht="25" customHeight="1" x14ac:dyDescent="0.35">
      <c r="B10" s="8" t="s">
        <v>19</v>
      </c>
      <c r="C10" s="9"/>
      <c r="D10" s="13"/>
      <c r="F10" s="18">
        <v>8</v>
      </c>
      <c r="G10" s="16"/>
    </row>
    <row r="11" spans="2:7" ht="25" customHeight="1" x14ac:dyDescent="0.35">
      <c r="D11" s="3"/>
      <c r="F11" s="18">
        <v>9</v>
      </c>
      <c r="G11" s="16"/>
    </row>
    <row r="12" spans="2:7" ht="25" customHeight="1" x14ac:dyDescent="0.35">
      <c r="B12" s="29"/>
      <c r="C12" s="28"/>
      <c r="D12" s="27" t="s">
        <v>9</v>
      </c>
      <c r="F12" s="18">
        <v>10</v>
      </c>
      <c r="G12" s="16"/>
    </row>
    <row r="13" spans="2:7" ht="25" customHeight="1" x14ac:dyDescent="0.35">
      <c r="B13" s="6" t="s">
        <v>27</v>
      </c>
      <c r="C13" s="7"/>
      <c r="D13" s="40">
        <f>COUNT(G3:G50)</f>
        <v>0</v>
      </c>
      <c r="F13" s="18">
        <v>11</v>
      </c>
      <c r="G13" s="16"/>
    </row>
    <row r="14" spans="2:7" ht="25" customHeight="1" x14ac:dyDescent="0.35">
      <c r="B14" s="6" t="s">
        <v>20</v>
      </c>
      <c r="C14" s="7"/>
      <c r="D14" s="38">
        <f>SUM(G3:G50)</f>
        <v>0</v>
      </c>
      <c r="F14" s="18">
        <v>12</v>
      </c>
      <c r="G14" s="16"/>
    </row>
    <row r="15" spans="2:7" ht="25" customHeight="1" x14ac:dyDescent="0.35">
      <c r="B15" s="6" t="s">
        <v>21</v>
      </c>
      <c r="C15" s="7"/>
      <c r="D15" s="38" t="e">
        <f>D14/D13</f>
        <v>#DIV/0!</v>
      </c>
      <c r="F15" s="18">
        <v>13</v>
      </c>
      <c r="G15" s="16"/>
    </row>
    <row r="16" spans="2:7" ht="25" customHeight="1" x14ac:dyDescent="0.35">
      <c r="B16" s="20"/>
      <c r="C16" s="26"/>
      <c r="D16" s="27" t="s">
        <v>10</v>
      </c>
      <c r="F16" s="18">
        <v>14</v>
      </c>
      <c r="G16" s="16"/>
    </row>
    <row r="17" spans="2:7" ht="25" customHeight="1" x14ac:dyDescent="0.35">
      <c r="B17" s="6" t="s">
        <v>6</v>
      </c>
      <c r="C17" s="7"/>
      <c r="D17" s="38">
        <f>D13/4</f>
        <v>0</v>
      </c>
      <c r="F17" s="18">
        <v>15</v>
      </c>
      <c r="G17" s="16"/>
    </row>
    <row r="18" spans="2:7" ht="25" customHeight="1" x14ac:dyDescent="0.35">
      <c r="B18" s="6" t="s">
        <v>23</v>
      </c>
      <c r="C18" s="7"/>
      <c r="D18" s="38">
        <f>SUM(D22:D31)</f>
        <v>0</v>
      </c>
      <c r="F18" s="18">
        <v>16</v>
      </c>
      <c r="G18" s="16"/>
    </row>
    <row r="19" spans="2:7" ht="25" customHeight="1" x14ac:dyDescent="0.35">
      <c r="B19" s="8" t="s">
        <v>22</v>
      </c>
      <c r="C19" s="9"/>
      <c r="D19" s="39" t="e">
        <f>D18/D17</f>
        <v>#DIV/0!</v>
      </c>
      <c r="F19" s="18">
        <v>17</v>
      </c>
      <c r="G19" s="16"/>
    </row>
    <row r="20" spans="2:7" ht="25" customHeight="1" x14ac:dyDescent="0.35">
      <c r="D20" s="3"/>
      <c r="F20" s="18">
        <v>18</v>
      </c>
      <c r="G20" s="16"/>
    </row>
    <row r="21" spans="2:7" ht="25" customHeight="1" x14ac:dyDescent="0.35">
      <c r="D21" s="22" t="s">
        <v>14</v>
      </c>
      <c r="F21" s="18">
        <v>19</v>
      </c>
      <c r="G21" s="16"/>
    </row>
    <row r="22" spans="2:7" ht="25" customHeight="1" x14ac:dyDescent="0.35">
      <c r="D22" s="23"/>
      <c r="F22" s="18">
        <v>20</v>
      </c>
      <c r="G22" s="16"/>
    </row>
    <row r="23" spans="2:7" ht="25" customHeight="1" x14ac:dyDescent="0.35">
      <c r="D23" s="24"/>
      <c r="F23" s="18">
        <v>21</v>
      </c>
      <c r="G23" s="16"/>
    </row>
    <row r="24" spans="2:7" ht="25" customHeight="1" x14ac:dyDescent="0.35">
      <c r="D24" s="24"/>
      <c r="F24" s="18">
        <v>22</v>
      </c>
      <c r="G24" s="16"/>
    </row>
    <row r="25" spans="2:7" ht="25" customHeight="1" x14ac:dyDescent="0.35">
      <c r="D25" s="24"/>
      <c r="F25" s="18">
        <v>23</v>
      </c>
      <c r="G25" s="16"/>
    </row>
    <row r="26" spans="2:7" ht="25" customHeight="1" x14ac:dyDescent="0.35">
      <c r="D26" s="24"/>
      <c r="F26" s="18">
        <v>24</v>
      </c>
      <c r="G26" s="16"/>
    </row>
    <row r="27" spans="2:7" ht="25" customHeight="1" x14ac:dyDescent="0.35">
      <c r="D27" s="24"/>
      <c r="F27" s="18">
        <v>25</v>
      </c>
      <c r="G27" s="16"/>
    </row>
    <row r="28" spans="2:7" ht="25" customHeight="1" x14ac:dyDescent="0.35">
      <c r="D28" s="24"/>
      <c r="F28" s="18">
        <v>26</v>
      </c>
      <c r="G28" s="16"/>
    </row>
    <row r="29" spans="2:7" ht="25" customHeight="1" x14ac:dyDescent="0.35">
      <c r="D29" s="24"/>
      <c r="F29" s="18">
        <v>27</v>
      </c>
      <c r="G29" s="16"/>
    </row>
    <row r="30" spans="2:7" ht="25" customHeight="1" x14ac:dyDescent="0.35">
      <c r="D30" s="24"/>
      <c r="F30" s="18">
        <v>28</v>
      </c>
      <c r="G30" s="16"/>
    </row>
    <row r="31" spans="2:7" ht="25" customHeight="1" x14ac:dyDescent="0.35">
      <c r="D31" s="24"/>
      <c r="F31" s="18">
        <v>29</v>
      </c>
      <c r="G31" s="16"/>
    </row>
    <row r="32" spans="2:7" ht="25" customHeight="1" x14ac:dyDescent="0.35">
      <c r="D32" s="24"/>
      <c r="F32" s="18">
        <v>30</v>
      </c>
      <c r="G32" s="16"/>
    </row>
    <row r="33" spans="2:7" ht="25" customHeight="1" x14ac:dyDescent="0.35">
      <c r="D33" s="25"/>
      <c r="F33" s="18">
        <v>31</v>
      </c>
      <c r="G33" s="16"/>
    </row>
    <row r="34" spans="2:7" ht="25" customHeight="1" thickBot="1" x14ac:dyDescent="0.4">
      <c r="F34" s="18">
        <v>32</v>
      </c>
      <c r="G34" s="16"/>
    </row>
    <row r="35" spans="2:7" ht="25" customHeight="1" x14ac:dyDescent="0.35">
      <c r="B35" s="30" t="s">
        <v>7</v>
      </c>
      <c r="C35" s="31"/>
      <c r="D35" s="44" t="e">
        <f>(D19/D15)</f>
        <v>#DIV/0!</v>
      </c>
      <c r="F35" s="18">
        <v>33</v>
      </c>
      <c r="G35" s="16"/>
    </row>
    <row r="36" spans="2:7" ht="25" customHeight="1" x14ac:dyDescent="0.35">
      <c r="B36" s="32" t="s">
        <v>24</v>
      </c>
      <c r="C36" s="7"/>
      <c r="D36" s="45" t="e">
        <f>SUM((3.66*D15)/(12*16.5))</f>
        <v>#DIV/0!</v>
      </c>
      <c r="F36" s="18">
        <v>34</v>
      </c>
      <c r="G36" s="16"/>
    </row>
    <row r="37" spans="2:7" ht="25" customHeight="1" thickBot="1" x14ac:dyDescent="0.4">
      <c r="B37" s="33" t="s">
        <v>17</v>
      </c>
      <c r="C37" s="34"/>
      <c r="D37" s="46" t="e">
        <f>SUM(1/(0.4+(0.6*D35)))</f>
        <v>#DIV/0!</v>
      </c>
      <c r="F37" s="18">
        <v>35</v>
      </c>
      <c r="G37" s="16"/>
    </row>
    <row r="38" spans="2:7" ht="25" customHeight="1" x14ac:dyDescent="0.35">
      <c r="F38" s="18">
        <v>36</v>
      </c>
      <c r="G38" s="16"/>
    </row>
    <row r="39" spans="2:7" ht="25" customHeight="1" x14ac:dyDescent="0.35">
      <c r="F39" s="18">
        <v>37</v>
      </c>
      <c r="G39" s="16"/>
    </row>
    <row r="40" spans="2:7" ht="25" customHeight="1" x14ac:dyDescent="0.35">
      <c r="F40" s="18">
        <v>38</v>
      </c>
      <c r="G40" s="16"/>
    </row>
    <row r="41" spans="2:7" ht="25" customHeight="1" x14ac:dyDescent="0.35">
      <c r="B41" s="37"/>
      <c r="C41" s="37"/>
      <c r="D41" s="37"/>
      <c r="F41" s="18">
        <v>39</v>
      </c>
      <c r="G41" s="16"/>
    </row>
    <row r="42" spans="2:7" ht="25" customHeight="1" x14ac:dyDescent="0.35">
      <c r="B42" s="37"/>
      <c r="C42" s="37"/>
      <c r="D42" s="37"/>
      <c r="F42" s="18">
        <v>40</v>
      </c>
      <c r="G42" s="16"/>
    </row>
    <row r="43" spans="2:7" ht="25" customHeight="1" x14ac:dyDescent="0.35">
      <c r="B43" s="37"/>
      <c r="C43" s="37"/>
      <c r="D43" s="37"/>
      <c r="F43" s="18">
        <v>41</v>
      </c>
      <c r="G43" s="16"/>
    </row>
    <row r="44" spans="2:7" ht="25" customHeight="1" x14ac:dyDescent="0.35">
      <c r="B44" s="37"/>
      <c r="C44" s="37"/>
      <c r="D44" s="37"/>
      <c r="F44" s="18">
        <v>42</v>
      </c>
      <c r="G44" s="16"/>
    </row>
    <row r="45" spans="2:7" ht="25" customHeight="1" x14ac:dyDescent="0.35">
      <c r="B45" s="37"/>
      <c r="C45" s="37"/>
      <c r="D45" s="37"/>
      <c r="F45" s="18">
        <v>43</v>
      </c>
      <c r="G45" s="16"/>
    </row>
    <row r="46" spans="2:7" ht="25" customHeight="1" x14ac:dyDescent="0.35">
      <c r="B46" s="37"/>
      <c r="C46" s="37"/>
      <c r="D46" s="37"/>
      <c r="F46" s="18">
        <v>44</v>
      </c>
      <c r="G46" s="16"/>
    </row>
    <row r="47" spans="2:7" ht="25" customHeight="1" x14ac:dyDescent="0.35">
      <c r="F47" s="18">
        <v>45</v>
      </c>
      <c r="G47" s="16"/>
    </row>
    <row r="48" spans="2:7" ht="25" customHeight="1" x14ac:dyDescent="0.35">
      <c r="B48" s="1" t="s">
        <v>12</v>
      </c>
      <c r="D48" s="42"/>
      <c r="F48" s="18">
        <v>46</v>
      </c>
      <c r="G48" s="16"/>
    </row>
    <row r="49" spans="2:7" ht="25" customHeight="1" x14ac:dyDescent="0.35">
      <c r="B49" s="1" t="s">
        <v>15</v>
      </c>
      <c r="D49" s="43"/>
      <c r="F49" s="18">
        <v>47</v>
      </c>
      <c r="G49" s="16"/>
    </row>
    <row r="50" spans="2:7" ht="25" customHeight="1" x14ac:dyDescent="0.35">
      <c r="B50" s="1" t="s">
        <v>13</v>
      </c>
      <c r="D50" s="42"/>
      <c r="F50" s="19">
        <v>48</v>
      </c>
      <c r="G50" s="17"/>
    </row>
    <row r="52" spans="2:7" ht="24.9" customHeight="1" x14ac:dyDescent="0.35">
      <c r="B52" s="35"/>
      <c r="C52" s="5"/>
      <c r="D52" s="36"/>
      <c r="E52" s="5"/>
      <c r="F52" s="36"/>
      <c r="G52" s="36"/>
    </row>
    <row r="53" spans="2:7" ht="25" customHeight="1" x14ac:dyDescent="0.35">
      <c r="B53" s="3" t="s">
        <v>16</v>
      </c>
    </row>
    <row r="54" spans="2:7" ht="25" customHeight="1" x14ac:dyDescent="0.35">
      <c r="B54" s="15" t="s">
        <v>11</v>
      </c>
    </row>
  </sheetData>
  <pageMargins left="0.7" right="0.7" top="0.75" bottom="0.75" header="0.3" footer="0.3"/>
  <pageSetup scale="52" orientation="portrait" horizontalDpi="4294967293" verticalDpi="4294967293" r:id="rId1"/>
  <headerFooter>
    <oddHeader>&amp;L&amp;"Helvetica,Regular"&amp;K000000Hunter | Golf Irrigation&amp;R&amp;"Helvetica,Regular"&amp;K000000Golf Course Performance Audit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91152F06F9142B373C1610599FCDD" ma:contentTypeVersion="13" ma:contentTypeDescription="Create a new document." ma:contentTypeScope="" ma:versionID="2f59b7fa27ce6ec05675d4f3646daef3">
  <xsd:schema xmlns:xsd="http://www.w3.org/2001/XMLSchema" xmlns:xs="http://www.w3.org/2001/XMLSchema" xmlns:p="http://schemas.microsoft.com/office/2006/metadata/properties" xmlns:ns3="93c16fb3-1700-42cc-be01-dba6f97b8caa" xmlns:ns4="b60a3eb8-8d60-4148-9780-3d06e19f3538" targetNamespace="http://schemas.microsoft.com/office/2006/metadata/properties" ma:root="true" ma:fieldsID="23f72233d543659cc6c1b3c9cc4618f9" ns3:_="" ns4:_="">
    <xsd:import namespace="93c16fb3-1700-42cc-be01-dba6f97b8caa"/>
    <xsd:import namespace="b60a3eb8-8d60-4148-9780-3d06e19f35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16fb3-1700-42cc-be01-dba6f97b8ca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0a3eb8-8d60-4148-9780-3d06e19f353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D40D58-C3F0-4FFC-AE69-7A1A84EDD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16fb3-1700-42cc-be01-dba6f97b8caa"/>
    <ds:schemaRef ds:uri="b60a3eb8-8d60-4148-9780-3d06e19f3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87CA81-A345-4CFE-B214-77D39A84D6B1}">
  <ds:schemaRefs>
    <ds:schemaRef ds:uri="http://schemas.microsoft.com/sharepoint/v3/contenttype/forms"/>
  </ds:schemaRefs>
</ds:datastoreItem>
</file>

<file path=customXml/itemProps3.xml><?xml version="1.0" encoding="utf-8"?>
<ds:datastoreItem xmlns:ds="http://schemas.openxmlformats.org/officeDocument/2006/customXml" ds:itemID="{95BEBE36-40D0-49DE-878B-1FD5DEF1808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Carl Eberts</cp:lastModifiedBy>
  <cp:lastPrinted>2018-01-29T21:26:59Z</cp:lastPrinted>
  <dcterms:created xsi:type="dcterms:W3CDTF">2018-01-23T19:53:44Z</dcterms:created>
  <dcterms:modified xsi:type="dcterms:W3CDTF">2020-04-24T22:23:11Z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0x010100E9991152F06F9142B373C1610599FCDD</vt:lpwstr>
  </property>
</Properties>
</file>